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61" i="1" l="1"/>
  <c r="AO17" i="1" l="1"/>
  <c r="AO16" i="1" s="1"/>
  <c r="AO15" i="1" s="1"/>
  <c r="U17" i="1" l="1"/>
  <c r="U16" i="1" s="1"/>
  <c r="AJ17" i="1"/>
  <c r="AJ16" i="1" s="1"/>
  <c r="AJ15" i="1" s="1"/>
  <c r="U67" i="1" l="1"/>
  <c r="U61" i="1" s="1"/>
  <c r="U15" i="1" s="1"/>
</calcChain>
</file>

<file path=xl/sharedStrings.xml><?xml version="1.0" encoding="utf-8"?>
<sst xmlns="http://schemas.openxmlformats.org/spreadsheetml/2006/main" count="539" uniqueCount="164">
  <si>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</si>
  <si>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</si>
  <si>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</si>
  <si>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</si>
  <si>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</si>
  <si>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</si>
  <si>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</si>
  <si>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</si>
  <si>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</si>
  <si>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</si>
  <si>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</si>
  <si>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</si>
  <si>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</si>
  <si>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</si>
  <si>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</si>
  <si>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</si>
  <si>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</si>
  <si>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</si>
  <si>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</si>
  <si>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</si>
  <si>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</si>
  <si>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</si>
  <si>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</si>
  <si>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</si>
  <si>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</si>
  <si>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</si>
  <si>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</si>
  <si>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</si>
  <si>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</si>
  <si>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</si>
  <si>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</si>
  <si>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</si>
  <si>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</si>
  <si>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</si>
  <si>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</si>
  <si>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</si>
  <si>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</si>
  <si>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</si>
  <si>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</si>
  <si>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</si>
  <si>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</si>
  <si>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</si>
  <si>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</si>
  <si>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</si>
  <si>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</si>
  <si>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</si>
  <si>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</si>
  <si>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</si>
  <si>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</si>
  <si>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</si>
  <si>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</si>
  <si>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</si>
  <si>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</si>
  <si>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</si>
  <si>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</si>
  <si>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</si>
  <si>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</si>
  <si>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</si>
  <si>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</si>
  <si>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</si>
  <si>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</si>
  <si>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</si>
  <si>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</si>
  <si>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</si>
  <si>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</si>
  <si>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</si>
  <si>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</si>
  <si>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</si>
  <si>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</si>
  <si>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</si>
  <si>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</si>
  <si>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</si>
  <si>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</si>
  <si>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</si>
  <si>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</si>
  <si>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</si>
  <si>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</si>
  <si>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</si>
  <si>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</si>
  <si>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</si>
  <si>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</si>
  <si>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</si>
  <si>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</si>
  <si>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</si>
  <si>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</si>
  <si>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</si>
  <si>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</si>
  <si>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</si>
  <si>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</si>
  <si>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</si>
  <si>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</si>
  <si>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</si>
  <si>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</si>
  <si>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</si>
  <si>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</si>
  <si>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</si>
  <si>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</si>
  <si>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</si>
  <si>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</si>
  <si>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</si>
  <si>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</si>
  <si>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</si>
  <si>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</si>
  <si>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</si>
  <si>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</si>
  <si>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</si>
  <si>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</si>
  <si>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</si>
  <si>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</si>
  <si>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</si>
  <si>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</si>
  <si>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</si>
  <si>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</si>
  <si>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</si>
  <si>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</si>
  <si>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</si>
  <si>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</si>
  <si>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</si>
  <si>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</si>
  <si>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</si>
  <si>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</si>
  <si>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</si>
  <si>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</si>
  <si>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</si>
  <si>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</si>
  <si>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</si>
  <si>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</si>
  <si>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</si>
  <si>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</si>
  <si>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</si>
  <si>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</si>
  <si>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</si>
  <si>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</si>
  <si>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</si>
  <si>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</si>
  <si>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</si>
  <si>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 О бюджете Митякинского сельского поселения </t>
  </si>
  <si>
    <t>Председатель Собрания депутатов-Глава</t>
  </si>
  <si>
    <t>Митякинского сельского поселения</t>
  </si>
  <si>
    <t>В.А. Щуров</t>
  </si>
  <si>
    <t>37,0</t>
  </si>
  <si>
    <t>4 466,2</t>
  </si>
  <si>
    <t>1 696,5</t>
  </si>
  <si>
    <t>1 170,2</t>
  </si>
  <si>
    <t>4 257,0</t>
  </si>
  <si>
    <t>2,1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</si>
  <si>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</si>
  <si>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</si>
  <si>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</si>
  <si>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</si>
  <si>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</si>
  <si>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</si>
  <si>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</si>
  <si>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</si>
  <si>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</si>
  <si>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</si>
  <si>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</si>
  <si>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</si>
  <si>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</si>
  <si>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</si>
  <si>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</si>
  <si>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</si>
  <si>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Приложение 6 к  решению Собрания </t>
  </si>
  <si>
    <t>депутатов Митякинского сельского поселения                                   № 1    от    24.01.2020 г. 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</si>
</sst>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3" fontId="16" fillId="0" borderId="2" xfId="0" applyNumberFormat="1" applyFont="1" applyBorder="1"/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22" fillId="0" borderId="1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workbookViewId="0">
      <selection activeCell="U61" sqref="U61"/>
    </sheetView>
  </sheetViews>
  <sheetFormatPr defaultRowHeight="10.15" customHeight="1" x14ac:dyDescent="0.25"/>
  <cols>
    <col min="1" max="1" width="46.710937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7109375" customWidth="1"/>
    <col min="37" max="39" width="8" hidden="1"/>
    <col min="40" max="40" width="0.28515625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13.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3.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151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162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76" t="s">
        <v>163</v>
      </c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136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153</v>
      </c>
      <c r="AP8" s="4"/>
      <c r="AQ8" s="4"/>
      <c r="AR8" s="4"/>
      <c r="AS8" s="4"/>
      <c r="AT8" s="4"/>
    </row>
    <row r="9" spans="1:46" ht="85.5" customHeight="1" x14ac:dyDescent="0.25">
      <c r="A9" s="81" t="s">
        <v>155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80" t="s">
        <v>0</v>
      </c>
      <c r="AK11" s="80"/>
      <c r="AL11" s="80"/>
      <c r="AM11" s="80"/>
      <c r="AN11" s="80"/>
      <c r="AO11" s="80"/>
      <c r="AP11" s="5"/>
      <c r="AQ11" s="5"/>
      <c r="AR11" s="5"/>
      <c r="AS11" s="5"/>
      <c r="AT11" s="5"/>
    </row>
    <row r="12" spans="1:46" ht="15" x14ac:dyDescent="0.25">
      <c r="A12" s="77" t="s">
        <v>14</v>
      </c>
      <c r="B12" s="77" t="s">
        <v>10</v>
      </c>
      <c r="C12" s="77" t="s">
        <v>11</v>
      </c>
      <c r="D12" s="77" t="s">
        <v>12</v>
      </c>
      <c r="E12" s="77" t="s">
        <v>12</v>
      </c>
      <c r="F12" s="77" t="s">
        <v>12</v>
      </c>
      <c r="G12" s="77" t="s">
        <v>12</v>
      </c>
      <c r="H12" s="77" t="s">
        <v>12</v>
      </c>
      <c r="I12" s="77" t="s">
        <v>12</v>
      </c>
      <c r="J12" s="77" t="s">
        <v>12</v>
      </c>
      <c r="K12" s="77" t="s">
        <v>12</v>
      </c>
      <c r="L12" s="77" t="s">
        <v>12</v>
      </c>
      <c r="M12" s="77" t="s">
        <v>12</v>
      </c>
      <c r="N12" s="77" t="s">
        <v>12</v>
      </c>
      <c r="O12" s="77" t="s">
        <v>12</v>
      </c>
      <c r="P12" s="77" t="s">
        <v>12</v>
      </c>
      <c r="Q12" s="77" t="s">
        <v>12</v>
      </c>
      <c r="R12" s="77" t="s">
        <v>12</v>
      </c>
      <c r="S12" s="77" t="s">
        <v>13</v>
      </c>
      <c r="T12" s="77" t="s">
        <v>14</v>
      </c>
      <c r="U12" s="77" t="s">
        <v>15</v>
      </c>
      <c r="V12" s="77" t="s">
        <v>2</v>
      </c>
      <c r="W12" s="77" t="s">
        <v>3</v>
      </c>
      <c r="X12" s="77" t="s">
        <v>4</v>
      </c>
      <c r="Y12" s="77" t="s">
        <v>5</v>
      </c>
      <c r="Z12" s="77" t="s">
        <v>1</v>
      </c>
      <c r="AA12" s="77" t="s">
        <v>2</v>
      </c>
      <c r="AB12" s="77" t="s">
        <v>3</v>
      </c>
      <c r="AC12" s="77" t="s">
        <v>4</v>
      </c>
      <c r="AD12" s="77" t="s">
        <v>5</v>
      </c>
      <c r="AE12" s="77" t="s">
        <v>1</v>
      </c>
      <c r="AF12" s="77" t="s">
        <v>2</v>
      </c>
      <c r="AG12" s="77" t="s">
        <v>3</v>
      </c>
      <c r="AH12" s="77" t="s">
        <v>4</v>
      </c>
      <c r="AI12" s="77" t="s">
        <v>5</v>
      </c>
      <c r="AJ12" s="77" t="s">
        <v>20</v>
      </c>
      <c r="AK12" s="77" t="s">
        <v>16</v>
      </c>
      <c r="AL12" s="77" t="s">
        <v>17</v>
      </c>
      <c r="AM12" s="77" t="s">
        <v>18</v>
      </c>
      <c r="AN12" s="77" t="s">
        <v>19</v>
      </c>
      <c r="AO12" s="77" t="s">
        <v>154</v>
      </c>
      <c r="AP12" s="78" t="s">
        <v>21</v>
      </c>
      <c r="AQ12" s="78" t="s">
        <v>22</v>
      </c>
      <c r="AR12" s="78" t="s">
        <v>23</v>
      </c>
      <c r="AS12" s="78" t="s">
        <v>24</v>
      </c>
      <c r="AT12" s="77" t="s">
        <v>14</v>
      </c>
    </row>
    <row r="13" spans="1:46" ht="15" x14ac:dyDescent="0.25">
      <c r="A13" s="77"/>
      <c r="B13" s="77" t="s">
        <v>6</v>
      </c>
      <c r="C13" s="77" t="s">
        <v>7</v>
      </c>
      <c r="D13" s="77" t="s">
        <v>8</v>
      </c>
      <c r="E13" s="77" t="s">
        <v>8</v>
      </c>
      <c r="F13" s="77" t="s">
        <v>8</v>
      </c>
      <c r="G13" s="77" t="s">
        <v>8</v>
      </c>
      <c r="H13" s="77" t="s">
        <v>8</v>
      </c>
      <c r="I13" s="77" t="s">
        <v>8</v>
      </c>
      <c r="J13" s="77" t="s">
        <v>8</v>
      </c>
      <c r="K13" s="77" t="s">
        <v>8</v>
      </c>
      <c r="L13" s="77" t="s">
        <v>8</v>
      </c>
      <c r="M13" s="77" t="s">
        <v>8</v>
      </c>
      <c r="N13" s="77" t="s">
        <v>8</v>
      </c>
      <c r="O13" s="77" t="s">
        <v>8</v>
      </c>
      <c r="P13" s="77" t="s">
        <v>8</v>
      </c>
      <c r="Q13" s="77" t="s">
        <v>8</v>
      </c>
      <c r="R13" s="77" t="s">
        <v>8</v>
      </c>
      <c r="S13" s="77" t="s">
        <v>9</v>
      </c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 t="s">
        <v>1</v>
      </c>
      <c r="AK13" s="77" t="s">
        <v>2</v>
      </c>
      <c r="AL13" s="77" t="s">
        <v>3</v>
      </c>
      <c r="AM13" s="77" t="s">
        <v>4</v>
      </c>
      <c r="AN13" s="77" t="s">
        <v>5</v>
      </c>
      <c r="AO13" s="77" t="s">
        <v>1</v>
      </c>
      <c r="AP13" s="79" t="s">
        <v>2</v>
      </c>
      <c r="AQ13" s="79" t="s">
        <v>3</v>
      </c>
      <c r="AR13" s="79" t="s">
        <v>4</v>
      </c>
      <c r="AS13" s="79" t="s">
        <v>5</v>
      </c>
      <c r="AT13" s="77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25</v>
      </c>
      <c r="U15" s="31">
        <f>U16+U46+U51+U55+U61+U77+U81+U84</f>
        <v>30291.100000000002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AJ16+AJ46+AJ51+AJ55+AJ61+AJ77+AJ81+AJ84</f>
        <v>10180.6</v>
      </c>
      <c r="AK15" s="9"/>
      <c r="AL15" s="9"/>
      <c r="AM15" s="9"/>
      <c r="AN15" s="9"/>
      <c r="AO15" s="9">
        <f>AO16+AO46+AO61+AO81</f>
        <v>10983.2</v>
      </c>
      <c r="AP15" s="9"/>
      <c r="AQ15" s="9"/>
      <c r="AR15" s="9"/>
      <c r="AS15" s="9"/>
      <c r="AT15" s="8" t="s">
        <v>25</v>
      </c>
    </row>
    <row r="16" spans="1:46" ht="31.7" customHeight="1" x14ac:dyDescent="0.25">
      <c r="A16" s="8" t="s">
        <v>26</v>
      </c>
      <c r="B16" s="7" t="s">
        <v>27</v>
      </c>
      <c r="C16" s="7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26</v>
      </c>
      <c r="U16" s="31">
        <f>U17+U28+U31</f>
        <v>5860.8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5619.7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26</v>
      </c>
    </row>
    <row r="17" spans="1:49" ht="94.9" customHeight="1" x14ac:dyDescent="0.25">
      <c r="A17" s="11" t="s">
        <v>29</v>
      </c>
      <c r="B17" s="12" t="s">
        <v>27</v>
      </c>
      <c r="C17" s="12" t="s">
        <v>30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29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4965.2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29</v>
      </c>
    </row>
    <row r="18" spans="1:49" ht="94.9" customHeight="1" x14ac:dyDescent="0.25">
      <c r="A18" s="11" t="s">
        <v>31</v>
      </c>
      <c r="B18" s="12" t="s">
        <v>27</v>
      </c>
      <c r="C18" s="12" t="s">
        <v>30</v>
      </c>
      <c r="D18" s="12" t="s">
        <v>32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31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4056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31</v>
      </c>
      <c r="AW18" s="75"/>
    </row>
    <row r="19" spans="1:49" ht="142.35" customHeight="1" x14ac:dyDescent="0.25">
      <c r="A19" s="11" t="s">
        <v>33</v>
      </c>
      <c r="B19" s="12" t="s">
        <v>27</v>
      </c>
      <c r="C19" s="12" t="s">
        <v>30</v>
      </c>
      <c r="D19" s="12" t="s">
        <v>32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34</v>
      </c>
      <c r="T19" s="11" t="s">
        <v>33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4056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33</v>
      </c>
    </row>
    <row r="20" spans="1:49" ht="94.9" customHeight="1" x14ac:dyDescent="0.25">
      <c r="A20" s="11" t="s">
        <v>35</v>
      </c>
      <c r="B20" s="12" t="s">
        <v>27</v>
      </c>
      <c r="C20" s="12" t="s">
        <v>30</v>
      </c>
      <c r="D20" s="12" t="s">
        <v>36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35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>
        <v>909</v>
      </c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35</v>
      </c>
    </row>
    <row r="21" spans="1:49" ht="142.35" customHeight="1" x14ac:dyDescent="0.25">
      <c r="A21" s="11" t="s">
        <v>37</v>
      </c>
      <c r="B21" s="12" t="s">
        <v>27</v>
      </c>
      <c r="C21" s="12" t="s">
        <v>30</v>
      </c>
      <c r="D21" s="12" t="s">
        <v>36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34</v>
      </c>
      <c r="T21" s="11" t="s">
        <v>37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>
        <v>236.6</v>
      </c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37</v>
      </c>
    </row>
    <row r="22" spans="1:49" ht="142.35" customHeight="1" x14ac:dyDescent="0.25">
      <c r="A22" s="15" t="s">
        <v>38</v>
      </c>
      <c r="B22" s="12" t="s">
        <v>27</v>
      </c>
      <c r="C22" s="12" t="s">
        <v>30</v>
      </c>
      <c r="D22" s="12" t="s">
        <v>36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39</v>
      </c>
      <c r="T22" s="15" t="s">
        <v>38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>
        <v>672.4</v>
      </c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38</v>
      </c>
    </row>
    <row r="23" spans="1:49" ht="221.45" customHeight="1" x14ac:dyDescent="0.25">
      <c r="A23" s="15" t="s">
        <v>40</v>
      </c>
      <c r="B23" s="12" t="s">
        <v>27</v>
      </c>
      <c r="C23" s="12" t="s">
        <v>30</v>
      </c>
      <c r="D23" s="12" t="s">
        <v>41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40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40</v>
      </c>
    </row>
    <row r="24" spans="1:49" ht="284.64999999999998" customHeight="1" x14ac:dyDescent="0.25">
      <c r="A24" s="15" t="s">
        <v>42</v>
      </c>
      <c r="B24" s="12" t="s">
        <v>27</v>
      </c>
      <c r="C24" s="12" t="s">
        <v>30</v>
      </c>
      <c r="D24" s="12" t="s">
        <v>41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39</v>
      </c>
      <c r="T24" s="15" t="s">
        <v>42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42</v>
      </c>
    </row>
    <row r="25" spans="1:49" ht="31.7" customHeight="1" x14ac:dyDescent="0.25">
      <c r="A25" s="11" t="s">
        <v>43</v>
      </c>
      <c r="B25" s="12" t="s">
        <v>27</v>
      </c>
      <c r="C25" s="12" t="s">
        <v>44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43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>
        <v>405.2</v>
      </c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43</v>
      </c>
    </row>
    <row r="26" spans="1:49" ht="126.6" customHeight="1" x14ac:dyDescent="0.25">
      <c r="A26" s="11" t="s">
        <v>45</v>
      </c>
      <c r="B26" s="12" t="s">
        <v>27</v>
      </c>
      <c r="C26" s="12" t="s">
        <v>44</v>
      </c>
      <c r="D26" s="12" t="s">
        <v>46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45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>
        <v>405.2</v>
      </c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45</v>
      </c>
    </row>
    <row r="27" spans="1:49" ht="142.35" customHeight="1" x14ac:dyDescent="0.25">
      <c r="A27" s="11" t="s">
        <v>47</v>
      </c>
      <c r="B27" s="12" t="s">
        <v>27</v>
      </c>
      <c r="C27" s="12" t="s">
        <v>44</v>
      </c>
      <c r="D27" s="12" t="s">
        <v>46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48</v>
      </c>
      <c r="T27" s="11" t="s">
        <v>47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>
        <v>405.2</v>
      </c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47</v>
      </c>
    </row>
    <row r="28" spans="1:49" ht="15.75" customHeight="1" x14ac:dyDescent="0.25">
      <c r="A28" s="11" t="s">
        <v>49</v>
      </c>
      <c r="B28" s="12" t="s">
        <v>27</v>
      </c>
      <c r="C28" s="12" t="s">
        <v>50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49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49</v>
      </c>
    </row>
    <row r="29" spans="1:49" ht="126.6" customHeight="1" x14ac:dyDescent="0.25">
      <c r="A29" s="11" t="s">
        <v>45</v>
      </c>
      <c r="B29" s="12" t="s">
        <v>27</v>
      </c>
      <c r="C29" s="12" t="s">
        <v>50</v>
      </c>
      <c r="D29" s="27" t="s">
        <v>160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45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45</v>
      </c>
    </row>
    <row r="30" spans="1:49" ht="142.35" customHeight="1" x14ac:dyDescent="0.25">
      <c r="A30" s="11" t="s">
        <v>51</v>
      </c>
      <c r="B30" s="12" t="s">
        <v>27</v>
      </c>
      <c r="C30" s="12" t="s">
        <v>50</v>
      </c>
      <c r="D30" s="27" t="s">
        <v>160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52</v>
      </c>
      <c r="T30" s="11" t="s">
        <v>51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51</v>
      </c>
    </row>
    <row r="31" spans="1:49" ht="31.7" customHeight="1" x14ac:dyDescent="0.25">
      <c r="A31" s="11" t="s">
        <v>53</v>
      </c>
      <c r="B31" s="12" t="s">
        <v>27</v>
      </c>
      <c r="C31" s="12" t="s">
        <v>54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53</v>
      </c>
      <c r="U31" s="13">
        <v>890.6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53</v>
      </c>
    </row>
    <row r="32" spans="1:49" ht="174" customHeight="1" x14ac:dyDescent="0.25">
      <c r="A32" s="15" t="s">
        <v>55</v>
      </c>
      <c r="B32" s="12" t="s">
        <v>27</v>
      </c>
      <c r="C32" s="12" t="s">
        <v>54</v>
      </c>
      <c r="D32" s="12" t="s">
        <v>56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55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55</v>
      </c>
    </row>
    <row r="33" spans="1:46" ht="221.45" customHeight="1" x14ac:dyDescent="0.25">
      <c r="A33" s="15" t="s">
        <v>57</v>
      </c>
      <c r="B33" s="12" t="s">
        <v>27</v>
      </c>
      <c r="C33" s="12" t="s">
        <v>54</v>
      </c>
      <c r="D33" s="12" t="s">
        <v>56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39</v>
      </c>
      <c r="T33" s="15" t="s">
        <v>57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57</v>
      </c>
    </row>
    <row r="34" spans="1:46" ht="142.35" customHeight="1" x14ac:dyDescent="0.25">
      <c r="A34" s="11" t="s">
        <v>58</v>
      </c>
      <c r="B34" s="12" t="s">
        <v>27</v>
      </c>
      <c r="C34" s="12" t="s">
        <v>54</v>
      </c>
      <c r="D34" s="12" t="s">
        <v>59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58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58</v>
      </c>
    </row>
    <row r="35" spans="1:46" ht="189.75" customHeight="1" x14ac:dyDescent="0.25">
      <c r="A35" s="15" t="s">
        <v>60</v>
      </c>
      <c r="B35" s="12" t="s">
        <v>27</v>
      </c>
      <c r="C35" s="12" t="s">
        <v>54</v>
      </c>
      <c r="D35" s="12" t="s">
        <v>59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39</v>
      </c>
      <c r="T35" s="15" t="s">
        <v>60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60</v>
      </c>
    </row>
    <row r="36" spans="1:46" ht="142.35" customHeight="1" x14ac:dyDescent="0.25">
      <c r="A36" s="11" t="s">
        <v>61</v>
      </c>
      <c r="B36" s="12" t="s">
        <v>27</v>
      </c>
      <c r="C36" s="12" t="s">
        <v>54</v>
      </c>
      <c r="D36" s="12" t="s">
        <v>62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61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61</v>
      </c>
    </row>
    <row r="37" spans="1:46" ht="189.75" customHeight="1" x14ac:dyDescent="0.25">
      <c r="A37" s="15" t="s">
        <v>63</v>
      </c>
      <c r="B37" s="12" t="s">
        <v>27</v>
      </c>
      <c r="C37" s="12" t="s">
        <v>54</v>
      </c>
      <c r="D37" s="12" t="s">
        <v>62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39</v>
      </c>
      <c r="T37" s="15" t="s">
        <v>63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63</v>
      </c>
    </row>
    <row r="38" spans="1:46" ht="79.150000000000006" customHeight="1" x14ac:dyDescent="0.25">
      <c r="A38" s="11" t="s">
        <v>64</v>
      </c>
      <c r="B38" s="12" t="s">
        <v>27</v>
      </c>
      <c r="C38" s="12" t="s">
        <v>54</v>
      </c>
      <c r="D38" s="12" t="s">
        <v>65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64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64</v>
      </c>
    </row>
    <row r="39" spans="1:46" ht="94.9" customHeight="1" x14ac:dyDescent="0.25">
      <c r="A39" s="11" t="s">
        <v>66</v>
      </c>
      <c r="B39" s="12" t="s">
        <v>27</v>
      </c>
      <c r="C39" s="12" t="s">
        <v>54</v>
      </c>
      <c r="D39" s="12" t="s">
        <v>65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67</v>
      </c>
      <c r="T39" s="11" t="s">
        <v>66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66</v>
      </c>
    </row>
    <row r="40" spans="1:46" ht="160.15" customHeight="1" x14ac:dyDescent="0.25">
      <c r="A40" s="15" t="s">
        <v>70</v>
      </c>
      <c r="B40" s="12" t="s">
        <v>27</v>
      </c>
      <c r="C40" s="12" t="s">
        <v>54</v>
      </c>
      <c r="D40" s="12" t="s">
        <v>71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70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68</v>
      </c>
    </row>
    <row r="41" spans="1:46" ht="172.9" customHeight="1" x14ac:dyDescent="0.25">
      <c r="A41" s="15" t="s">
        <v>72</v>
      </c>
      <c r="B41" s="12" t="s">
        <v>27</v>
      </c>
      <c r="C41" s="12" t="s">
        <v>54</v>
      </c>
      <c r="D41" s="12" t="s">
        <v>71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39</v>
      </c>
      <c r="T41" s="15" t="s">
        <v>72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69</v>
      </c>
    </row>
    <row r="42" spans="1:46" ht="109.9" customHeight="1" x14ac:dyDescent="0.25">
      <c r="A42" s="11" t="s">
        <v>73</v>
      </c>
      <c r="B42" s="12" t="s">
        <v>27</v>
      </c>
      <c r="C42" s="12" t="s">
        <v>54</v>
      </c>
      <c r="D42" s="12" t="s">
        <v>74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73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70</v>
      </c>
    </row>
    <row r="43" spans="1:46" ht="117.6" customHeight="1" x14ac:dyDescent="0.25">
      <c r="A43" s="11" t="s">
        <v>75</v>
      </c>
      <c r="B43" s="12" t="s">
        <v>27</v>
      </c>
      <c r="C43" s="12" t="s">
        <v>54</v>
      </c>
      <c r="D43" s="12" t="s">
        <v>74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48</v>
      </c>
      <c r="T43" s="11" t="s">
        <v>75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72</v>
      </c>
    </row>
    <row r="44" spans="1:46" ht="102" customHeight="1" x14ac:dyDescent="0.25">
      <c r="A44" s="11" t="s">
        <v>45</v>
      </c>
      <c r="B44" s="12" t="s">
        <v>27</v>
      </c>
      <c r="C44" s="12" t="s">
        <v>54</v>
      </c>
      <c r="D44" s="12" t="s">
        <v>46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45</v>
      </c>
      <c r="U44" s="28">
        <v>396.7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73</v>
      </c>
    </row>
    <row r="45" spans="1:46" ht="142.35" customHeight="1" x14ac:dyDescent="0.25">
      <c r="A45" s="11" t="s">
        <v>77</v>
      </c>
      <c r="B45" s="12" t="s">
        <v>27</v>
      </c>
      <c r="C45" s="12" t="s">
        <v>54</v>
      </c>
      <c r="D45" s="12" t="s">
        <v>46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67</v>
      </c>
      <c r="T45" s="11" t="s">
        <v>77</v>
      </c>
      <c r="U45" s="28">
        <v>396.7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75</v>
      </c>
    </row>
    <row r="46" spans="1:46" ht="33.75" customHeight="1" x14ac:dyDescent="0.25">
      <c r="A46" s="8" t="s">
        <v>78</v>
      </c>
      <c r="B46" s="7" t="s">
        <v>79</v>
      </c>
      <c r="C46" s="7" t="s">
        <v>28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78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45</v>
      </c>
    </row>
    <row r="47" spans="1:46" ht="46.15" customHeight="1" x14ac:dyDescent="0.25">
      <c r="A47" s="11" t="s">
        <v>80</v>
      </c>
      <c r="B47" s="12" t="s">
        <v>79</v>
      </c>
      <c r="C47" s="12" t="s">
        <v>81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80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76</v>
      </c>
    </row>
    <row r="48" spans="1:46" ht="127.5" customHeight="1" x14ac:dyDescent="0.25">
      <c r="A48" s="15" t="s">
        <v>82</v>
      </c>
      <c r="B48" s="12" t="s">
        <v>79</v>
      </c>
      <c r="C48" s="12" t="s">
        <v>81</v>
      </c>
      <c r="D48" s="12" t="s">
        <v>83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82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77</v>
      </c>
    </row>
    <row r="49" spans="1:46" ht="151.5" customHeight="1" x14ac:dyDescent="0.25">
      <c r="A49" s="15" t="s">
        <v>84</v>
      </c>
      <c r="B49" s="12" t="s">
        <v>79</v>
      </c>
      <c r="C49" s="12" t="s">
        <v>81</v>
      </c>
      <c r="D49" s="12" t="s">
        <v>83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34</v>
      </c>
      <c r="T49" s="15" t="s">
        <v>84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78</v>
      </c>
    </row>
    <row r="50" spans="1:46" ht="162.75" customHeight="1" x14ac:dyDescent="0.25">
      <c r="A50" s="15" t="s">
        <v>85</v>
      </c>
      <c r="B50" s="12" t="s">
        <v>79</v>
      </c>
      <c r="C50" s="12" t="s">
        <v>81</v>
      </c>
      <c r="D50" s="12" t="s">
        <v>83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39</v>
      </c>
      <c r="T50" s="15" t="s">
        <v>85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80</v>
      </c>
    </row>
    <row r="51" spans="1:46" ht="57.75" customHeight="1" x14ac:dyDescent="0.25">
      <c r="A51" s="8" t="s">
        <v>86</v>
      </c>
      <c r="B51" s="7" t="s">
        <v>81</v>
      </c>
      <c r="C51" s="7" t="s">
        <v>28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86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82</v>
      </c>
    </row>
    <row r="52" spans="1:46" ht="25.5" customHeight="1" x14ac:dyDescent="0.25">
      <c r="A52" s="11" t="s">
        <v>87</v>
      </c>
      <c r="B52" s="12" t="s">
        <v>81</v>
      </c>
      <c r="C52" s="12" t="s">
        <v>88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87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84</v>
      </c>
    </row>
    <row r="53" spans="1:46" ht="33.6" customHeight="1" x14ac:dyDescent="0.25">
      <c r="A53" s="11" t="s">
        <v>89</v>
      </c>
      <c r="B53" s="12" t="s">
        <v>81</v>
      </c>
      <c r="C53" s="12" t="s">
        <v>88</v>
      </c>
      <c r="D53" s="12" t="s">
        <v>90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89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85</v>
      </c>
    </row>
    <row r="54" spans="1:46" ht="68.45" customHeight="1" x14ac:dyDescent="0.25">
      <c r="A54" s="11" t="s">
        <v>91</v>
      </c>
      <c r="B54" s="12" t="s">
        <v>81</v>
      </c>
      <c r="C54" s="12" t="s">
        <v>88</v>
      </c>
      <c r="D54" s="12" t="s">
        <v>90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39</v>
      </c>
      <c r="T54" s="11" t="s">
        <v>91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86</v>
      </c>
    </row>
    <row r="55" spans="1:46" ht="47.25" customHeight="1" x14ac:dyDescent="0.25">
      <c r="A55" s="8" t="s">
        <v>92</v>
      </c>
      <c r="B55" s="7" t="s">
        <v>30</v>
      </c>
      <c r="C55" s="7" t="s">
        <v>28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92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87</v>
      </c>
    </row>
    <row r="56" spans="1:46" ht="23.25" customHeight="1" x14ac:dyDescent="0.25">
      <c r="A56" s="54" t="s">
        <v>93</v>
      </c>
      <c r="B56" s="55" t="s">
        <v>30</v>
      </c>
      <c r="C56" s="55" t="s">
        <v>156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89</v>
      </c>
    </row>
    <row r="57" spans="1:46" ht="144" customHeight="1" x14ac:dyDescent="0.25">
      <c r="A57" s="58" t="s">
        <v>157</v>
      </c>
      <c r="B57" s="55" t="s">
        <v>30</v>
      </c>
      <c r="C57" s="55" t="s">
        <v>156</v>
      </c>
      <c r="D57" s="55" t="s">
        <v>158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4" t="s">
        <v>39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91</v>
      </c>
    </row>
    <row r="58" spans="1:46" ht="33" customHeight="1" x14ac:dyDescent="0.25">
      <c r="A58" s="11" t="s">
        <v>96</v>
      </c>
      <c r="B58" s="12" t="s">
        <v>30</v>
      </c>
      <c r="C58" s="12" t="s">
        <v>97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96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92</v>
      </c>
    </row>
    <row r="59" spans="1:46" ht="53.25" customHeight="1" x14ac:dyDescent="0.25">
      <c r="A59" s="11" t="s">
        <v>98</v>
      </c>
      <c r="B59" s="12" t="s">
        <v>30</v>
      </c>
      <c r="C59" s="12" t="s">
        <v>97</v>
      </c>
      <c r="D59" s="12" t="s">
        <v>99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98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93</v>
      </c>
    </row>
    <row r="60" spans="1:46" ht="81.75" customHeight="1" x14ac:dyDescent="0.25">
      <c r="A60" s="11" t="s">
        <v>100</v>
      </c>
      <c r="B60" s="12" t="s">
        <v>30</v>
      </c>
      <c r="C60" s="12" t="s">
        <v>97</v>
      </c>
      <c r="D60" s="12" t="s">
        <v>99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39</v>
      </c>
      <c r="T60" s="11" t="s">
        <v>100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94</v>
      </c>
    </row>
    <row r="61" spans="1:46" ht="38.25" customHeight="1" x14ac:dyDescent="0.25">
      <c r="A61" s="8" t="s">
        <v>101</v>
      </c>
      <c r="B61" s="7" t="s">
        <v>102</v>
      </c>
      <c r="C61" s="7" t="s">
        <v>28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101</v>
      </c>
      <c r="U61" s="31">
        <f>U62+U67</f>
        <v>17963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f>AJ65+AJ71</f>
        <v>0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95</v>
      </c>
    </row>
    <row r="62" spans="1:46" ht="22.5" customHeight="1" x14ac:dyDescent="0.25">
      <c r="A62" s="11" t="s">
        <v>103</v>
      </c>
      <c r="B62" s="12" t="s">
        <v>102</v>
      </c>
      <c r="C62" s="12" t="s">
        <v>79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103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96</v>
      </c>
    </row>
    <row r="63" spans="1:46" ht="161.25" customHeight="1" x14ac:dyDescent="0.25">
      <c r="A63" s="15" t="s">
        <v>104</v>
      </c>
      <c r="B63" s="12" t="s">
        <v>102</v>
      </c>
      <c r="C63" s="12" t="s">
        <v>79</v>
      </c>
      <c r="D63" s="12" t="s">
        <v>105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104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98</v>
      </c>
    </row>
    <row r="64" spans="1:46" ht="206.25" customHeight="1" x14ac:dyDescent="0.25">
      <c r="A64" s="15" t="s">
        <v>106</v>
      </c>
      <c r="B64" s="12" t="s">
        <v>102</v>
      </c>
      <c r="C64" s="12" t="s">
        <v>79</v>
      </c>
      <c r="D64" s="12" t="s">
        <v>105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39</v>
      </c>
      <c r="T64" s="15" t="s">
        <v>106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100</v>
      </c>
    </row>
    <row r="65" spans="1:47" ht="162" customHeight="1" x14ac:dyDescent="0.25">
      <c r="A65" s="15" t="s">
        <v>107</v>
      </c>
      <c r="B65" s="12" t="s">
        <v>102</v>
      </c>
      <c r="C65" s="12" t="s">
        <v>79</v>
      </c>
      <c r="D65" s="12" t="s">
        <v>108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107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101</v>
      </c>
    </row>
    <row r="66" spans="1:47" ht="140.25" customHeight="1" x14ac:dyDescent="0.25">
      <c r="A66" s="15" t="s">
        <v>109</v>
      </c>
      <c r="B66" s="12" t="s">
        <v>102</v>
      </c>
      <c r="C66" s="12" t="s">
        <v>79</v>
      </c>
      <c r="D66" s="12" t="s">
        <v>108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39</v>
      </c>
      <c r="T66" s="15" t="s">
        <v>109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103</v>
      </c>
    </row>
    <row r="67" spans="1:47" ht="29.25" customHeight="1" x14ac:dyDescent="0.25">
      <c r="A67" s="11" t="s">
        <v>110</v>
      </c>
      <c r="B67" s="12" t="s">
        <v>102</v>
      </c>
      <c r="C67" s="12" t="s">
        <v>81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110</v>
      </c>
      <c r="U67" s="28">
        <f>U68+U70+U72+U73</f>
        <v>17548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104</v>
      </c>
    </row>
    <row r="68" spans="1:47" ht="174" customHeight="1" x14ac:dyDescent="0.25">
      <c r="A68" s="15" t="s">
        <v>111</v>
      </c>
      <c r="B68" s="12" t="s">
        <v>102</v>
      </c>
      <c r="C68" s="12" t="s">
        <v>81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13">
        <v>10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106</v>
      </c>
    </row>
    <row r="69" spans="1:47" ht="230.25" customHeight="1" x14ac:dyDescent="0.25">
      <c r="A69" s="15" t="s">
        <v>113</v>
      </c>
      <c r="B69" s="12" t="s">
        <v>102</v>
      </c>
      <c r="C69" s="12" t="s">
        <v>81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39</v>
      </c>
      <c r="T69" s="15" t="s">
        <v>113</v>
      </c>
      <c r="U69" s="13">
        <v>10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107</v>
      </c>
    </row>
    <row r="70" spans="1:47" ht="169.5" customHeight="1" x14ac:dyDescent="0.25">
      <c r="A70" s="15" t="s">
        <v>114</v>
      </c>
      <c r="B70" s="12" t="s">
        <v>102</v>
      </c>
      <c r="C70" s="12" t="s">
        <v>81</v>
      </c>
      <c r="D70" s="12" t="s">
        <v>115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5" t="s">
        <v>114</v>
      </c>
      <c r="U70" s="28">
        <v>1596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109</v>
      </c>
    </row>
    <row r="71" spans="1:47" ht="207" customHeight="1" x14ac:dyDescent="0.25">
      <c r="A71" s="15" t="s">
        <v>116</v>
      </c>
      <c r="B71" s="12" t="s">
        <v>102</v>
      </c>
      <c r="C71" s="12" t="s">
        <v>81</v>
      </c>
      <c r="D71" s="12" t="s">
        <v>115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39</v>
      </c>
      <c r="T71" s="15" t="s">
        <v>116</v>
      </c>
      <c r="U71" s="28">
        <v>1596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/>
      <c r="AK71" s="13"/>
      <c r="AL71" s="13"/>
      <c r="AM71" s="13"/>
      <c r="AN71" s="13"/>
      <c r="AO71" s="13">
        <v>492.2</v>
      </c>
      <c r="AP71" s="13"/>
      <c r="AQ71" s="13"/>
      <c r="AR71" s="13"/>
      <c r="AS71" s="13"/>
      <c r="AT71" s="11" t="s">
        <v>110</v>
      </c>
    </row>
    <row r="72" spans="1:47" ht="167.25" customHeight="1" thickBot="1" x14ac:dyDescent="0.3">
      <c r="A72" s="40" t="s">
        <v>149</v>
      </c>
      <c r="B72" s="41" t="s">
        <v>102</v>
      </c>
      <c r="C72" s="41" t="s">
        <v>81</v>
      </c>
      <c r="D72" s="41" t="s">
        <v>150</v>
      </c>
      <c r="E72" s="37"/>
      <c r="F72" s="37"/>
      <c r="G72" s="38"/>
      <c r="H72" s="38"/>
      <c r="I72" s="39"/>
      <c r="J72" s="12"/>
      <c r="K72" s="12"/>
      <c r="L72" s="12"/>
      <c r="M72" s="12"/>
      <c r="N72" s="12"/>
      <c r="O72" s="12"/>
      <c r="P72" s="12"/>
      <c r="Q72" s="12"/>
      <c r="R72" s="12"/>
      <c r="S72" s="12" t="s">
        <v>39</v>
      </c>
      <c r="T72" s="35"/>
      <c r="U72" s="36">
        <v>5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111</v>
      </c>
    </row>
    <row r="73" spans="1:47" ht="171.6" customHeight="1" x14ac:dyDescent="0.25">
      <c r="A73" s="42" t="s">
        <v>148</v>
      </c>
      <c r="B73" s="43" t="s">
        <v>102</v>
      </c>
      <c r="C73" s="43" t="s">
        <v>81</v>
      </c>
      <c r="D73" s="43"/>
      <c r="E73" s="43" t="s">
        <v>39</v>
      </c>
      <c r="F73" s="44">
        <v>30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21"/>
      <c r="T73" s="15"/>
      <c r="U73" s="13">
        <v>15937</v>
      </c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13"/>
      <c r="AQ73" s="13"/>
      <c r="AR73" s="13"/>
      <c r="AS73" s="13"/>
      <c r="AT73" s="15" t="s">
        <v>113</v>
      </c>
    </row>
    <row r="74" spans="1:47" ht="210.75" customHeight="1" x14ac:dyDescent="0.25">
      <c r="A74" s="42" t="s">
        <v>147</v>
      </c>
      <c r="B74" s="43" t="s">
        <v>102</v>
      </c>
      <c r="C74" s="43" t="s">
        <v>81</v>
      </c>
      <c r="D74" s="43" t="s">
        <v>146</v>
      </c>
      <c r="E74" s="43" t="s">
        <v>39</v>
      </c>
      <c r="F74" s="44">
        <v>30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 t="s">
        <v>39</v>
      </c>
      <c r="T74" s="26"/>
      <c r="U74" s="28">
        <v>115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114</v>
      </c>
    </row>
    <row r="75" spans="1:47" ht="179.25" customHeight="1" x14ac:dyDescent="0.25">
      <c r="A75" s="42" t="s">
        <v>148</v>
      </c>
      <c r="B75" s="43" t="s">
        <v>102</v>
      </c>
      <c r="C75" s="43" t="s">
        <v>81</v>
      </c>
      <c r="D75" s="43" t="s">
        <v>159</v>
      </c>
      <c r="E75" s="43" t="s">
        <v>39</v>
      </c>
      <c r="F75" s="44">
        <v>30</v>
      </c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6"/>
      <c r="U75" s="28">
        <v>15822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116</v>
      </c>
    </row>
    <row r="76" spans="1:47" s="23" customFormat="1" ht="183.75" customHeight="1" x14ac:dyDescent="0.25">
      <c r="A76" s="69" t="s">
        <v>161</v>
      </c>
      <c r="B76" s="72" t="s">
        <v>102</v>
      </c>
      <c r="C76" s="43" t="s">
        <v>81</v>
      </c>
      <c r="D76" s="43" t="s">
        <v>159</v>
      </c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74" t="s">
        <v>39</v>
      </c>
      <c r="T76" s="59"/>
      <c r="U76" s="73">
        <v>15822</v>
      </c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22"/>
      <c r="AQ76" s="22"/>
      <c r="AR76" s="22"/>
      <c r="AS76" s="22"/>
      <c r="AT76" s="24"/>
      <c r="AU76" s="25"/>
    </row>
    <row r="77" spans="1:47" ht="40.5" customHeight="1" x14ac:dyDescent="0.25">
      <c r="A77" s="29" t="s">
        <v>117</v>
      </c>
      <c r="B77" s="30" t="s">
        <v>44</v>
      </c>
      <c r="C77" s="30" t="s">
        <v>28</v>
      </c>
      <c r="D77" s="30"/>
      <c r="E77" s="30"/>
      <c r="F77" s="30" t="s">
        <v>140</v>
      </c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29" t="s">
        <v>118</v>
      </c>
      <c r="U77" s="31">
        <v>30</v>
      </c>
      <c r="V77" s="9"/>
      <c r="W77" s="9"/>
      <c r="X77" s="9"/>
      <c r="Y77" s="9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9"/>
      <c r="AK77" s="9"/>
      <c r="AL77" s="9"/>
      <c r="AM77" s="9"/>
      <c r="AN77" s="9"/>
      <c r="AO77" s="9"/>
      <c r="AP77" s="13"/>
      <c r="AQ77" s="13"/>
      <c r="AR77" s="13"/>
      <c r="AS77" s="13"/>
      <c r="AT77" s="15"/>
      <c r="AU77" s="20"/>
    </row>
    <row r="78" spans="1:47" ht="40.5" customHeight="1" x14ac:dyDescent="0.25">
      <c r="A78" s="19" t="s">
        <v>118</v>
      </c>
      <c r="B78" s="12" t="s">
        <v>44</v>
      </c>
      <c r="C78" s="21" t="s">
        <v>102</v>
      </c>
      <c r="D78" s="12"/>
      <c r="E78" s="12"/>
      <c r="F78" s="12" t="s">
        <v>140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5" t="s">
        <v>119</v>
      </c>
      <c r="U78" s="13">
        <v>30</v>
      </c>
      <c r="V78" s="31"/>
      <c r="W78" s="31"/>
      <c r="X78" s="31"/>
      <c r="Y78" s="31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1"/>
      <c r="AK78" s="31"/>
      <c r="AL78" s="31"/>
      <c r="AM78" s="31"/>
      <c r="AN78" s="31"/>
      <c r="AO78" s="31"/>
      <c r="AP78" s="13"/>
      <c r="AQ78" s="13"/>
      <c r="AR78" s="13"/>
      <c r="AS78" s="13"/>
      <c r="AT78" s="15"/>
      <c r="AU78" s="20"/>
    </row>
    <row r="79" spans="1:47" ht="173.25" customHeight="1" x14ac:dyDescent="0.25">
      <c r="A79" s="15" t="s">
        <v>119</v>
      </c>
      <c r="B79" s="12" t="s">
        <v>44</v>
      </c>
      <c r="C79" s="12" t="s">
        <v>102</v>
      </c>
      <c r="D79" s="12" t="s">
        <v>120</v>
      </c>
      <c r="E79" s="12"/>
      <c r="F79" s="12" t="s">
        <v>140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5" t="s">
        <v>121</v>
      </c>
      <c r="U79" s="13">
        <v>30</v>
      </c>
      <c r="V79" s="13"/>
      <c r="W79" s="13"/>
      <c r="X79" s="13"/>
      <c r="Y79" s="13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3"/>
      <c r="AK79" s="13"/>
      <c r="AL79" s="13"/>
      <c r="AM79" s="13"/>
      <c r="AN79" s="13"/>
      <c r="AO79" s="13"/>
      <c r="AP79" s="9"/>
      <c r="AQ79" s="9"/>
      <c r="AR79" s="9"/>
      <c r="AS79" s="9"/>
      <c r="AT79" s="8" t="s">
        <v>117</v>
      </c>
    </row>
    <row r="80" spans="1:47" ht="197.25" customHeight="1" x14ac:dyDescent="0.25">
      <c r="A80" s="26" t="s">
        <v>121</v>
      </c>
      <c r="B80" s="27" t="s">
        <v>44</v>
      </c>
      <c r="C80" s="27" t="s">
        <v>102</v>
      </c>
      <c r="D80" s="27" t="s">
        <v>120</v>
      </c>
      <c r="E80" s="27" t="s">
        <v>39</v>
      </c>
      <c r="F80" s="27" t="s">
        <v>140</v>
      </c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74" t="s">
        <v>39</v>
      </c>
      <c r="T80" s="26" t="s">
        <v>122</v>
      </c>
      <c r="U80" s="28">
        <v>30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118</v>
      </c>
    </row>
    <row r="81" spans="1:65" ht="24.75" customHeight="1" x14ac:dyDescent="0.25">
      <c r="A81" s="29" t="s">
        <v>122</v>
      </c>
      <c r="B81" s="30" t="s">
        <v>123</v>
      </c>
      <c r="C81" s="30" t="s">
        <v>28</v>
      </c>
      <c r="D81" s="30"/>
      <c r="E81" s="30"/>
      <c r="F81" s="30" t="s">
        <v>141</v>
      </c>
      <c r="G81" s="30" t="s">
        <v>142</v>
      </c>
      <c r="H81" s="30" t="s">
        <v>143</v>
      </c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29" t="s">
        <v>124</v>
      </c>
      <c r="U81" s="31">
        <v>4296.8999999999996</v>
      </c>
      <c r="V81" s="31"/>
      <c r="W81" s="31"/>
      <c r="X81" s="31"/>
      <c r="Y81" s="31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71">
        <v>4353.6000000000004</v>
      </c>
      <c r="AK81" s="31"/>
      <c r="AL81" s="31"/>
      <c r="AM81" s="31"/>
      <c r="AN81" s="31"/>
      <c r="AO81" s="71">
        <v>4767.6000000000004</v>
      </c>
      <c r="AP81" s="13"/>
      <c r="AQ81" s="13"/>
      <c r="AR81" s="13"/>
      <c r="AS81" s="13"/>
      <c r="AT81" s="15" t="s">
        <v>119</v>
      </c>
    </row>
    <row r="82" spans="1:65" ht="25.5" customHeight="1" x14ac:dyDescent="0.25">
      <c r="A82" s="50" t="s">
        <v>124</v>
      </c>
      <c r="B82" s="12" t="s">
        <v>123</v>
      </c>
      <c r="C82" s="12" t="s">
        <v>27</v>
      </c>
      <c r="D82" s="12"/>
      <c r="E82" s="12"/>
      <c r="F82" s="12" t="s">
        <v>141</v>
      </c>
      <c r="G82" s="12" t="s">
        <v>142</v>
      </c>
      <c r="H82" s="12" t="s">
        <v>143</v>
      </c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5" t="s">
        <v>125</v>
      </c>
      <c r="U82" s="13">
        <v>4296.8999999999996</v>
      </c>
      <c r="V82" s="28"/>
      <c r="W82" s="28"/>
      <c r="X82" s="28"/>
      <c r="Y82" s="28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70">
        <v>4353.6000000000004</v>
      </c>
      <c r="AK82" s="28"/>
      <c r="AL82" s="28"/>
      <c r="AM82" s="28"/>
      <c r="AN82" s="28"/>
      <c r="AO82" s="28">
        <v>4767.6000000000004</v>
      </c>
      <c r="AP82" s="13"/>
      <c r="AQ82" s="13"/>
      <c r="AR82" s="13"/>
      <c r="AS82" s="13"/>
      <c r="AT82" s="15" t="s">
        <v>121</v>
      </c>
      <c r="BF82" s="61"/>
      <c r="BG82" s="62"/>
      <c r="BH82" s="62"/>
      <c r="BI82" s="62"/>
      <c r="BJ82" s="62"/>
      <c r="BK82" s="63"/>
      <c r="BL82" s="63"/>
      <c r="BM82" s="63"/>
    </row>
    <row r="83" spans="1:65" ht="168.75" customHeight="1" x14ac:dyDescent="0.25">
      <c r="A83" s="15" t="s">
        <v>125</v>
      </c>
      <c r="B83" s="12" t="s">
        <v>123</v>
      </c>
      <c r="C83" s="12" t="s">
        <v>27</v>
      </c>
      <c r="D83" s="12" t="s">
        <v>126</v>
      </c>
      <c r="E83" s="12"/>
      <c r="F83" s="12" t="s">
        <v>144</v>
      </c>
      <c r="G83" s="12" t="s">
        <v>142</v>
      </c>
      <c r="H83" s="12" t="s">
        <v>143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 t="s">
        <v>128</v>
      </c>
      <c r="T83" s="15" t="s">
        <v>127</v>
      </c>
      <c r="U83" s="13">
        <v>4296.8999999999996</v>
      </c>
      <c r="V83" s="13"/>
      <c r="W83" s="13"/>
      <c r="X83" s="13"/>
      <c r="Y83" s="13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3">
        <v>4353.6000000000004</v>
      </c>
      <c r="AK83" s="13"/>
      <c r="AL83" s="13"/>
      <c r="AM83" s="13"/>
      <c r="AN83" s="13"/>
      <c r="AO83" s="13">
        <v>4767.6000000000004</v>
      </c>
      <c r="AP83" s="9"/>
      <c r="AQ83" s="9"/>
      <c r="AR83" s="9"/>
      <c r="AS83" s="9"/>
      <c r="AT83" s="8" t="s">
        <v>122</v>
      </c>
      <c r="BF83" s="64"/>
      <c r="BG83" s="65"/>
      <c r="BH83" s="65"/>
      <c r="BI83" s="65"/>
      <c r="BJ83" s="65"/>
      <c r="BK83" s="66"/>
      <c r="BL83" s="66"/>
      <c r="BM83" s="66"/>
    </row>
    <row r="84" spans="1:65" ht="69.75" customHeight="1" x14ac:dyDescent="0.25">
      <c r="A84" s="29" t="s">
        <v>129</v>
      </c>
      <c r="B84" s="30" t="s">
        <v>130</v>
      </c>
      <c r="C84" s="30" t="s">
        <v>28</v>
      </c>
      <c r="D84" s="30"/>
      <c r="E84" s="30"/>
      <c r="F84" s="30" t="s">
        <v>145</v>
      </c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29" t="s">
        <v>131</v>
      </c>
      <c r="U84" s="31">
        <v>2.2000000000000002</v>
      </c>
      <c r="V84" s="13"/>
      <c r="W84" s="13"/>
      <c r="X84" s="13"/>
      <c r="Y84" s="13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1" t="s">
        <v>124</v>
      </c>
      <c r="BF84" s="67"/>
      <c r="BG84" s="65"/>
      <c r="BH84" s="65"/>
      <c r="BI84" s="65"/>
      <c r="BJ84" s="65"/>
      <c r="BK84" s="66"/>
      <c r="BL84" s="66"/>
      <c r="BM84" s="66"/>
    </row>
    <row r="85" spans="1:65" ht="36.75" customHeight="1" x14ac:dyDescent="0.25">
      <c r="A85" s="11" t="s">
        <v>131</v>
      </c>
      <c r="B85" s="12" t="s">
        <v>130</v>
      </c>
      <c r="C85" s="12" t="s">
        <v>81</v>
      </c>
      <c r="D85" s="12"/>
      <c r="E85" s="12"/>
      <c r="F85" s="12" t="s">
        <v>145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1" t="s">
        <v>132</v>
      </c>
      <c r="U85" s="13">
        <v>2.2000000000000002</v>
      </c>
      <c r="V85" s="31"/>
      <c r="W85" s="31"/>
      <c r="X85" s="31"/>
      <c r="Y85" s="31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1"/>
      <c r="AK85" s="31"/>
      <c r="AL85" s="31"/>
      <c r="AM85" s="31"/>
      <c r="AN85" s="31"/>
      <c r="AO85" s="31"/>
      <c r="AP85" s="13"/>
      <c r="AQ85" s="13"/>
      <c r="AR85" s="13"/>
      <c r="AS85" s="13"/>
      <c r="AT85" s="15" t="s">
        <v>125</v>
      </c>
      <c r="BF85" s="68"/>
      <c r="BG85" s="68"/>
      <c r="BH85" s="68"/>
      <c r="BI85" s="68"/>
      <c r="BJ85" s="68"/>
      <c r="BK85" s="68"/>
      <c r="BL85" s="68"/>
      <c r="BM85" s="68"/>
    </row>
    <row r="86" spans="1:65" ht="116.25" customHeight="1" x14ac:dyDescent="0.25">
      <c r="A86" s="15" t="s">
        <v>132</v>
      </c>
      <c r="B86" s="12" t="s">
        <v>130</v>
      </c>
      <c r="C86" s="12" t="s">
        <v>81</v>
      </c>
      <c r="D86" s="12" t="s">
        <v>133</v>
      </c>
      <c r="E86" s="12"/>
      <c r="F86" s="12" t="s">
        <v>145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T86" s="15" t="s">
        <v>134</v>
      </c>
      <c r="U86" s="13">
        <v>2.2000000000000002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127</v>
      </c>
    </row>
    <row r="87" spans="1:65" ht="126" customHeight="1" x14ac:dyDescent="0.25">
      <c r="A87" s="34" t="s">
        <v>134</v>
      </c>
      <c r="B87" s="46" t="s">
        <v>130</v>
      </c>
      <c r="C87" s="46" t="s">
        <v>81</v>
      </c>
      <c r="D87" s="46" t="s">
        <v>133</v>
      </c>
      <c r="E87" s="45">
        <v>540</v>
      </c>
      <c r="F87" s="45">
        <v>2.1</v>
      </c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12" t="s">
        <v>135</v>
      </c>
      <c r="T87" s="45"/>
      <c r="U87" s="45">
        <v>2.2000000000000002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65" ht="14.45" customHeight="1" x14ac:dyDescent="0.25">
      <c r="AP88" s="9"/>
      <c r="AQ88" s="9"/>
      <c r="AR88" s="9"/>
      <c r="AS88" s="9"/>
      <c r="AT88" s="8" t="s">
        <v>129</v>
      </c>
    </row>
    <row r="89" spans="1:65" ht="21" customHeight="1" x14ac:dyDescent="0.25">
      <c r="AP89" s="13"/>
      <c r="AQ89" s="13"/>
      <c r="AR89" s="13"/>
      <c r="AS89" s="13"/>
      <c r="AT89" s="11" t="s">
        <v>131</v>
      </c>
    </row>
    <row r="90" spans="1:65" ht="8.4499999999999993" customHeight="1" x14ac:dyDescent="0.3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AJ90" s="18"/>
      <c r="AK90" s="18"/>
      <c r="AL90" s="18"/>
      <c r="AM90" s="18"/>
      <c r="AN90" s="18"/>
      <c r="AO90" s="18"/>
      <c r="AP90" s="13"/>
      <c r="AQ90" s="13"/>
      <c r="AR90" s="13"/>
      <c r="AS90" s="13"/>
      <c r="AT90" s="11" t="s">
        <v>132</v>
      </c>
    </row>
    <row r="91" spans="1:65" ht="12.6" customHeight="1" x14ac:dyDescent="0.3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134</v>
      </c>
    </row>
    <row r="92" spans="1:65" ht="21.75" customHeight="1" x14ac:dyDescent="0.3">
      <c r="A92" s="47" t="s">
        <v>137</v>
      </c>
      <c r="B92" s="18"/>
      <c r="C92" s="18"/>
      <c r="D92" s="18"/>
      <c r="E92" s="18"/>
      <c r="F92" s="18" t="s">
        <v>139</v>
      </c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47" t="s">
        <v>139</v>
      </c>
      <c r="AK92" s="18"/>
      <c r="AL92" s="18"/>
      <c r="AM92" s="18"/>
      <c r="AN92" s="18"/>
      <c r="AO92" s="18"/>
    </row>
    <row r="93" spans="1:65" ht="15" customHeight="1" x14ac:dyDescent="0.3">
      <c r="A93" s="47" t="s">
        <v>138</v>
      </c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</row>
    <row r="94" spans="1:65" ht="15" customHeight="1" x14ac:dyDescent="0.3"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</row>
    <row r="99" spans="1:41" s="18" customFormat="1" ht="24.6" hidden="1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T12:AT13"/>
    <mergeCell ref="AH12:AH13"/>
    <mergeCell ref="AB12:AB13"/>
    <mergeCell ref="AC12:AC13"/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S12:S13"/>
    <mergeCell ref="D12:R13"/>
    <mergeCell ref="A12:A13"/>
    <mergeCell ref="T12:T13"/>
    <mergeCell ref="AE12:AE13"/>
    <mergeCell ref="Z12:Z13"/>
    <mergeCell ref="U12:U13"/>
    <mergeCell ref="X12:X13"/>
    <mergeCell ref="W12:W13"/>
    <mergeCell ref="V12:V13"/>
    <mergeCell ref="Y12:Y13"/>
    <mergeCell ref="AD12:AD13"/>
    <mergeCell ref="S5:AO5"/>
    <mergeCell ref="AF12:AF13"/>
    <mergeCell ref="AA12:AA13"/>
    <mergeCell ref="AP12:AP13"/>
    <mergeCell ref="AK12:AK13"/>
    <mergeCell ref="AJ11:AO11"/>
    <mergeCell ref="AI12:AI13"/>
    <mergeCell ref="AG12:AG13"/>
    <mergeCell ref="AM12:AM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2019-12-30T07:30:42Z</cp:lastPrinted>
  <dcterms:created xsi:type="dcterms:W3CDTF">2019-04-26T06:15:18Z</dcterms:created>
  <dcterms:modified xsi:type="dcterms:W3CDTF">2020-01-27T06:52:43Z</dcterms:modified>
</cp:coreProperties>
</file>